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5/___inleveringen Procesvoering/definitieve inlevering papier (25-10)/blauw/BB/bestanden voor de kandidaat/onderdeel B/"/>
    </mc:Choice>
  </mc:AlternateContent>
  <xr:revisionPtr revIDLastSave="471" documentId="8_{2166586F-D54E-4B39-B729-43CAD9909F87}" xr6:coauthVersionLast="47" xr6:coauthVersionMax="47" xr10:uidLastSave="{BAAFDFE5-7E3C-4482-8994-D317E1E8ACE7}"/>
  <bookViews>
    <workbookView xWindow="22932" yWindow="-108" windowWidth="30936" windowHeight="16896" xr2:uid="{00000000-000D-0000-FFFF-FFFF00000000}"/>
  </bookViews>
  <sheets>
    <sheet name="Offerte" sheetId="8" r:id="rId1"/>
    <sheet name="gegevensblad" sheetId="5" state="hidden" r:id="rId2"/>
  </sheets>
  <definedNames>
    <definedName name="_xlnm._FilterDatabase" localSheetId="1" hidden="1">gegevensblad!$A$1:$C$21</definedName>
    <definedName name="Company_Name">#REF!</definedName>
    <definedName name="Kolomtitel1">#REF!</definedName>
    <definedName name="KolomtitelRegio1..E13.1">#REF!</definedName>
    <definedName name="RijtitelRegio1..E5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8" l="1"/>
  <c r="D22" i="8"/>
  <c r="E21" i="8"/>
  <c r="D21" i="8"/>
  <c r="E20" i="8"/>
  <c r="D20" i="8"/>
  <c r="E19" i="8"/>
  <c r="D19" i="8"/>
  <c r="E18" i="8"/>
  <c r="D18" i="8"/>
  <c r="H18" i="8"/>
  <c r="H25" i="8"/>
  <c r="H21" i="8"/>
  <c r="H22" i="8"/>
  <c r="H23" i="8"/>
  <c r="H24" i="8"/>
  <c r="H20" i="8"/>
  <c r="H19" i="8"/>
</calcChain>
</file>

<file path=xl/sharedStrings.xml><?xml version="1.0" encoding="utf-8"?>
<sst xmlns="http://schemas.openxmlformats.org/spreadsheetml/2006/main" count="49" uniqueCount="44">
  <si>
    <t>OFFERTE</t>
  </si>
  <si>
    <t>Europaweg 16</t>
  </si>
  <si>
    <t>www.houthamer.nl</t>
  </si>
  <si>
    <t>info@houthamer.nl</t>
  </si>
  <si>
    <t>aantal</t>
  </si>
  <si>
    <t>art. nr.</t>
  </si>
  <si>
    <t>omschrijving</t>
  </si>
  <si>
    <t>prijs per eenheid</t>
  </si>
  <si>
    <t>subtotaal</t>
  </si>
  <si>
    <t>korting</t>
  </si>
  <si>
    <t>totaal</t>
  </si>
  <si>
    <t>Wij danken u hartelijk voor uw aanvraag.</t>
  </si>
  <si>
    <t>Met vriendelijke groet,</t>
  </si>
  <si>
    <t>prijs</t>
  </si>
  <si>
    <t>voegband 4,8 x 900 huismerk</t>
  </si>
  <si>
    <t>gipsplaat muur 60 x 260 x 1,20 huismerk</t>
  </si>
  <si>
    <t>gipsplaat plafond 60 x 260 x 0,90 huismerk</t>
  </si>
  <si>
    <t>naam bedrijf:</t>
  </si>
  <si>
    <t>t.a.v.:</t>
  </si>
  <si>
    <t>offertenummer:</t>
  </si>
  <si>
    <t>datum:</t>
  </si>
  <si>
    <t>geldig tot en met:</t>
  </si>
  <si>
    <t>totaalbedrag</t>
  </si>
  <si>
    <t>artikelnummer</t>
  </si>
  <si>
    <t>Kies</t>
  </si>
  <si>
    <t>gipsplaat badkamer 60 x 260 x 0,90 huismerk</t>
  </si>
  <si>
    <t>gipsplaat badkamer 60 x 260 x 0,90 A-merk</t>
  </si>
  <si>
    <t>gipsplaat muur 60 x 260 x 1,20 A-merk</t>
  </si>
  <si>
    <t>gipsplaat plafond 60 x 260 x 0,90 A-merk</t>
  </si>
  <si>
    <t>voegband 4,8 x 900 A-merk</t>
  </si>
  <si>
    <t>plamuurmes 10 x 22</t>
  </si>
  <si>
    <t>plamuurmes 4 x 22</t>
  </si>
  <si>
    <t>plamuurmes 6 x 22</t>
  </si>
  <si>
    <t>plamuurmes 8 x 22</t>
  </si>
  <si>
    <t>afdeling Verkoop Hout &amp; Hamer</t>
  </si>
  <si>
    <t>kies</t>
  </si>
  <si>
    <t>kandidaatnaam</t>
  </si>
  <si>
    <t>kandidaatnummer</t>
  </si>
  <si>
    <t>doosje schroeven 200 st. A-merk</t>
  </si>
  <si>
    <t>doosje schroeven 100 st. huismerk</t>
  </si>
  <si>
    <t>voegenvuller A-merk 5 kg</t>
  </si>
  <si>
    <t>voegenvuller huismerk 5 kg</t>
  </si>
  <si>
    <t>Alle genoemde bedragen zijn exclusief btw.</t>
  </si>
  <si>
    <t>4923 AB  Zuiderdorp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</si>
</sst>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 &quot;€&quot;\ * #,##0.00_ ;_ &quot;€&quot;\ * \-#,##0.00_ ;_ &quot;€&quot;\ * &quot;-&quot;??_ ;_ @_ "/>
    <numFmt numFmtId="164" formatCode="_(* #,##0_);_(* \(#,##0\);_(* &quot;-&quot;_);_(@_)"/>
    <numFmt numFmtId="165" formatCode="_(* #,##0.00_);_(* \(#,##0.00\);_(* &quot;-&quot;??_);_(@_)"/>
    <numFmt numFmtId="166" formatCode="_-&quot;kr&quot;\ * #,##0.00_-;\-&quot;kr&quot;\ * #,##0.00_-;_-&quot;kr&quot;\ * &quot;-&quot;??_-;_-@_-"/>
    <numFmt numFmtId="167" formatCode="0#########"/>
    <numFmt numFmtId="168" formatCode="&quot;€&quot;\ #,##0.00"/>
    <numFmt numFmtId="169" formatCode="dd/mm/yyyy"/>
  </numFmts>
  <fonts count="29" x14ac:knownFonts="1">
    <font>
      <sz val="11"/>
      <color theme="3" tint="-0.2499465926084170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0"/>
      <name val="Segoe UI Light"/>
      <family val="2"/>
      <scheme val="major"/>
    </font>
    <font>
      <sz val="11"/>
      <color theme="0"/>
      <name val="Segoe UI"/>
      <family val="2"/>
      <scheme val="minor"/>
    </font>
    <font>
      <sz val="36"/>
      <color theme="4" tint="-0.24994659260841701"/>
      <name val="Segoe UI Light"/>
      <family val="2"/>
      <scheme val="major"/>
    </font>
    <font>
      <i/>
      <sz val="11"/>
      <color theme="3" tint="-0.24994659260841701"/>
      <name val="Segoe UI"/>
      <family val="2"/>
      <scheme val="minor"/>
    </font>
    <font>
      <sz val="12"/>
      <color theme="4" tint="-0.499984740745262"/>
      <name val="Segoe UI"/>
      <family val="2"/>
      <scheme val="minor"/>
    </font>
    <font>
      <sz val="11"/>
      <color theme="4" tint="-0.499984740745262"/>
      <name val="Segoe UI"/>
      <family val="2"/>
      <scheme val="minor"/>
    </font>
    <font>
      <sz val="11"/>
      <color theme="3" tint="-0.24994659260841701"/>
      <name val="Segoe UI"/>
      <family val="2"/>
      <scheme val="minor"/>
    </font>
    <font>
      <sz val="11"/>
      <color theme="3" tint="-0.24994659260841701"/>
      <name val="Arial"/>
      <family val="2"/>
    </font>
    <font>
      <b/>
      <sz val="11"/>
      <color theme="3" tint="-0.24994659260841701"/>
      <name val="Segoe UI"/>
      <family val="2"/>
      <scheme val="minor"/>
    </font>
    <font>
      <sz val="11"/>
      <color rgb="FF006100"/>
      <name val="Segoe UI"/>
      <family val="2"/>
      <scheme val="minor"/>
    </font>
    <font>
      <sz val="11"/>
      <color rgb="FF9C0006"/>
      <name val="Segoe UI"/>
      <family val="2"/>
      <scheme val="minor"/>
    </font>
    <font>
      <sz val="11"/>
      <color rgb="FF9C6500"/>
      <name val="Segoe UI"/>
      <family val="2"/>
      <scheme val="minor"/>
    </font>
    <font>
      <sz val="11"/>
      <color rgb="FF3F3F76"/>
      <name val="Segoe UI"/>
      <family val="2"/>
      <scheme val="minor"/>
    </font>
    <font>
      <b/>
      <sz val="11"/>
      <color rgb="FF3F3F3F"/>
      <name val="Segoe UI"/>
      <family val="2"/>
      <scheme val="minor"/>
    </font>
    <font>
      <b/>
      <sz val="11"/>
      <color rgb="FFFA7D00"/>
      <name val="Segoe UI"/>
      <family val="2"/>
      <scheme val="minor"/>
    </font>
    <font>
      <sz val="11"/>
      <color rgb="FFFA7D00"/>
      <name val="Segoe UI"/>
      <family val="2"/>
      <scheme val="minor"/>
    </font>
    <font>
      <b/>
      <sz val="11"/>
      <color theme="0"/>
      <name val="Segoe UI"/>
      <family val="2"/>
      <scheme val="minor"/>
    </font>
    <font>
      <sz val="11"/>
      <color rgb="FFFF0000"/>
      <name val="Segoe UI"/>
      <family val="2"/>
      <scheme val="minor"/>
    </font>
    <font>
      <b/>
      <sz val="11"/>
      <name val="Arial"/>
      <family val="2"/>
    </font>
    <font>
      <sz val="24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8"/>
      <name val="Segoe UI"/>
      <family val="2"/>
      <scheme val="minor"/>
    </font>
    <font>
      <sz val="1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gradientFill degree="90">
        <stop position="0">
          <color theme="4"/>
        </stop>
        <stop position="1">
          <color theme="4" tint="-0.49803155613879818"/>
        </stop>
      </gradientFill>
    </fill>
    <fill>
      <patternFill patternType="solid">
        <fgColor theme="4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</borders>
  <cellStyleXfs count="52">
    <xf numFmtId="0" fontId="0" fillId="0" borderId="0">
      <alignment horizontal="left" wrapText="1"/>
    </xf>
    <xf numFmtId="0" fontId="7" fillId="0" borderId="0" applyNumberFormat="0" applyProtection="0">
      <alignment horizontal="center" vertical="center" wrapText="1"/>
    </xf>
    <xf numFmtId="0" fontId="4" fillId="0" borderId="0" applyNumberFormat="0" applyFill="0" applyBorder="0" applyProtection="0">
      <alignment horizontal="right" vertical="center"/>
    </xf>
    <xf numFmtId="0" fontId="5" fillId="0" borderId="0" applyNumberFormat="0" applyFill="0" applyProtection="0">
      <alignment horizontal="left" wrapText="1"/>
    </xf>
    <xf numFmtId="0" fontId="6" fillId="0" borderId="0" applyNumberFormat="0" applyFill="0" applyProtection="0">
      <alignment horizontal="left"/>
    </xf>
    <xf numFmtId="0" fontId="7" fillId="0" borderId="0" applyNumberFormat="0" applyFill="0" applyProtection="0">
      <alignment horizontal="right"/>
    </xf>
    <xf numFmtId="0" fontId="2" fillId="4" borderId="0" applyNumberFormat="0" applyBorder="0" applyProtection="0">
      <alignment horizontal="left"/>
    </xf>
    <xf numFmtId="0" fontId="8" fillId="0" borderId="0" applyNumberFormat="0" applyFill="0" applyBorder="0" applyProtection="0">
      <alignment horizontal="center" vertical="center" wrapText="1"/>
    </xf>
    <xf numFmtId="0" fontId="10" fillId="0" borderId="0" applyNumberFormat="0" applyFill="0" applyProtection="0">
      <alignment horizontal="right" vertical="center" indent="9"/>
    </xf>
    <xf numFmtId="0" fontId="1" fillId="3" borderId="0" applyNumberFormat="0" applyBorder="0" applyProtection="0">
      <alignment horizontal="left" vertical="center" wrapText="1"/>
    </xf>
    <xf numFmtId="14" fontId="9" fillId="0" borderId="0" applyFont="0" applyFill="0" applyBorder="0">
      <alignment horizontal="left"/>
    </xf>
    <xf numFmtId="167" fontId="8" fillId="0" borderId="0" applyFont="0" applyFill="0" applyBorder="0">
      <alignment horizontal="left" vertical="top" wrapText="1"/>
    </xf>
    <xf numFmtId="0" fontId="8" fillId="0" borderId="0" applyNumberFormat="0" applyFill="0" applyBorder="0" applyAlignment="0" applyProtection="0">
      <alignment horizontal="left" wrapText="1"/>
    </xf>
    <xf numFmtId="0" fontId="8" fillId="0" borderId="0" applyNumberFormat="0" applyFill="0" applyBorder="0" applyAlignment="0" applyProtection="0">
      <alignment horizontal="left" wrapText="1"/>
    </xf>
    <xf numFmtId="168" fontId="8" fillId="0" borderId="0" applyFont="0" applyFill="0" applyBorder="0" applyProtection="0">
      <alignment horizontal="left" vertical="center"/>
    </xf>
    <xf numFmtId="10" fontId="8" fillId="0" borderId="0" applyFont="0" applyFill="0" applyBorder="0" applyProtection="0">
      <alignment horizontal="left" vertical="center"/>
    </xf>
    <xf numFmtId="0" fontId="8" fillId="0" borderId="0" applyNumberFormat="0" applyFont="0" applyFill="0" applyBorder="0">
      <alignment horizontal="right" vertical="center" wrapText="1"/>
    </xf>
    <xf numFmtId="44" fontId="8" fillId="0" borderId="0" applyFont="0" applyFill="0" applyBorder="0" applyProtection="0">
      <alignment horizontal="right" vertical="center"/>
    </xf>
    <xf numFmtId="166" fontId="1" fillId="5" borderId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1" applyNumberFormat="0" applyAlignment="0" applyProtection="0"/>
    <xf numFmtId="0" fontId="15" fillId="10" borderId="2" applyNumberFormat="0" applyAlignment="0" applyProtection="0"/>
    <xf numFmtId="0" fontId="16" fillId="10" borderId="1" applyNumberFormat="0" applyAlignment="0" applyProtection="0"/>
    <xf numFmtId="0" fontId="17" fillId="0" borderId="3" applyNumberFormat="0" applyFill="0" applyAlignment="0" applyProtection="0"/>
    <xf numFmtId="0" fontId="18" fillId="11" borderId="4" applyNumberFormat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" fillId="32" borderId="0" applyNumberFormat="0" applyBorder="0" applyAlignment="0" applyProtection="0"/>
  </cellStyleXfs>
  <cellXfs count="39">
    <xf numFmtId="0" fontId="0" fillId="0" borderId="0" xfId="0">
      <alignment horizontal="left" wrapText="1"/>
    </xf>
    <xf numFmtId="168" fontId="0" fillId="0" borderId="0" xfId="14" applyFont="1">
      <alignment horizontal="left" vertical="center"/>
    </xf>
    <xf numFmtId="0" fontId="22" fillId="34" borderId="8" xfId="0" applyFont="1" applyFill="1" applyBorder="1" applyAlignment="1">
      <alignment horizontal="left" vertical="center" wrapText="1"/>
    </xf>
    <xf numFmtId="0" fontId="22" fillId="33" borderId="7" xfId="0" applyFont="1" applyFill="1" applyBorder="1" applyAlignment="1" applyProtection="1">
      <alignment horizontal="left" vertical="center" wrapText="1"/>
      <protection locked="0"/>
    </xf>
    <xf numFmtId="0" fontId="26" fillId="33" borderId="7" xfId="0" applyFont="1" applyFill="1" applyBorder="1" applyAlignment="1" applyProtection="1">
      <alignment horizontal="left" vertical="center" wrapText="1"/>
      <protection locked="0"/>
    </xf>
    <xf numFmtId="44" fontId="22" fillId="34" borderId="8" xfId="0" applyNumberFormat="1" applyFont="1" applyFill="1" applyBorder="1" applyAlignment="1">
      <alignment horizontal="left" vertical="center" wrapText="1"/>
    </xf>
    <xf numFmtId="44" fontId="22" fillId="33" borderId="6" xfId="17" applyFont="1" applyFill="1" applyBorder="1" applyProtection="1">
      <alignment horizontal="right" vertical="center"/>
      <protection locked="0"/>
    </xf>
    <xf numFmtId="44" fontId="22" fillId="33" borderId="9" xfId="17" applyFont="1" applyFill="1" applyBorder="1" applyProtection="1">
      <alignment horizontal="right" vertical="center"/>
      <protection locked="0"/>
    </xf>
    <xf numFmtId="44" fontId="22" fillId="33" borderId="5" xfId="17" applyFont="1" applyFill="1" applyBorder="1" applyProtection="1">
      <alignment horizontal="right" vertical="center"/>
      <protection locked="0"/>
    </xf>
    <xf numFmtId="44" fontId="20" fillId="33" borderId="0" xfId="17" applyFont="1" applyFill="1" applyBorder="1" applyProtection="1">
      <alignment horizontal="right" vertical="center"/>
      <protection locked="0"/>
    </xf>
    <xf numFmtId="169" fontId="22" fillId="33" borderId="7" xfId="0" applyNumberFormat="1" applyFont="1" applyFill="1" applyBorder="1" applyAlignment="1" applyProtection="1">
      <alignment horizontal="left" vertical="center" wrapText="1"/>
      <protection locked="0"/>
    </xf>
    <xf numFmtId="169" fontId="28" fillId="33" borderId="7" xfId="0" applyNumberFormat="1" applyFont="1" applyFill="1" applyBorder="1" applyAlignment="1" applyProtection="1">
      <alignment horizontal="left" vertical="center" wrapText="1"/>
      <protection locked="0"/>
    </xf>
    <xf numFmtId="0" fontId="22" fillId="33" borderId="7" xfId="0" applyFont="1" applyFill="1" applyBorder="1" applyAlignment="1" applyProtection="1">
      <alignment horizontal="right" vertical="center" wrapText="1"/>
      <protection locked="0"/>
    </xf>
    <xf numFmtId="0" fontId="22" fillId="35" borderId="0" xfId="0" applyFont="1" applyFill="1">
      <alignment horizontal="left" wrapText="1"/>
    </xf>
    <xf numFmtId="0" fontId="23" fillId="35" borderId="0" xfId="3" applyNumberFormat="1" applyFont="1" applyFill="1">
      <alignment horizontal="left" wrapText="1"/>
    </xf>
    <xf numFmtId="0" fontId="24" fillId="35" borderId="0" xfId="3" applyNumberFormat="1" applyFont="1" applyFill="1">
      <alignment horizontal="left" wrapText="1"/>
    </xf>
    <xf numFmtId="0" fontId="20" fillId="35" borderId="0" xfId="3" applyNumberFormat="1" applyFont="1" applyFill="1" applyAlignment="1">
      <alignment horizontal="left" vertical="top" wrapText="1"/>
    </xf>
    <xf numFmtId="0" fontId="22" fillId="35" borderId="0" xfId="12" applyNumberFormat="1" applyFont="1" applyFill="1">
      <alignment horizontal="left" wrapText="1"/>
    </xf>
    <xf numFmtId="0" fontId="22" fillId="35" borderId="0" xfId="12" applyFont="1" applyFill="1">
      <alignment horizontal="left" wrapText="1"/>
    </xf>
    <xf numFmtId="0" fontId="21" fillId="35" borderId="0" xfId="2" applyNumberFormat="1" applyFont="1" applyFill="1" applyBorder="1" applyAlignment="1">
      <alignment vertical="top"/>
    </xf>
    <xf numFmtId="0" fontId="22" fillId="35" borderId="0" xfId="0" applyFont="1" applyFill="1" applyAlignment="1">
      <alignment horizontal="left" vertical="top"/>
    </xf>
    <xf numFmtId="0" fontId="21" fillId="35" borderId="0" xfId="2" applyNumberFormat="1" applyFont="1" applyFill="1" applyBorder="1" applyAlignment="1">
      <alignment horizontal="left" vertical="center"/>
    </xf>
    <xf numFmtId="0" fontId="25" fillId="35" borderId="0" xfId="4" applyNumberFormat="1" applyFont="1" applyFill="1">
      <alignment horizontal="left"/>
    </xf>
    <xf numFmtId="0" fontId="22" fillId="35" borderId="0" xfId="5" applyNumberFormat="1" applyFont="1" applyFill="1">
      <alignment horizontal="right"/>
    </xf>
    <xf numFmtId="0" fontId="22" fillId="35" borderId="0" xfId="0" applyFont="1" applyFill="1" applyAlignment="1">
      <alignment horizontal="left" vertical="center" wrapText="1"/>
    </xf>
    <xf numFmtId="0" fontId="20" fillId="35" borderId="0" xfId="14" applyNumberFormat="1" applyFont="1" applyFill="1">
      <alignment horizontal="left" vertical="center"/>
    </xf>
    <xf numFmtId="0" fontId="20" fillId="35" borderId="0" xfId="0" applyFont="1" applyFill="1" applyAlignment="1">
      <alignment horizontal="right" wrapText="1"/>
    </xf>
    <xf numFmtId="0" fontId="20" fillId="35" borderId="0" xfId="8" applyNumberFormat="1" applyFont="1" applyFill="1" applyAlignment="1">
      <alignment vertical="center"/>
    </xf>
    <xf numFmtId="0" fontId="22" fillId="35" borderId="0" xfId="8" applyNumberFormat="1" applyFont="1" applyFill="1" applyAlignment="1">
      <alignment vertical="center"/>
    </xf>
    <xf numFmtId="0" fontId="22" fillId="33" borderId="7" xfId="0" applyFont="1" applyFill="1" applyBorder="1" applyAlignment="1" applyProtection="1">
      <alignment horizontal="center" vertical="center" wrapText="1"/>
      <protection locked="0"/>
    </xf>
    <xf numFmtId="9" fontId="22" fillId="33" borderId="10" xfId="15" applyNumberFormat="1" applyFont="1" applyFill="1" applyBorder="1" applyAlignment="1" applyProtection="1">
      <alignment horizontal="right" vertical="center"/>
      <protection locked="0"/>
    </xf>
    <xf numFmtId="0" fontId="20" fillId="36" borderId="0" xfId="6" applyNumberFormat="1" applyFont="1" applyFill="1" applyBorder="1">
      <alignment horizontal="left"/>
    </xf>
    <xf numFmtId="0" fontId="25" fillId="35" borderId="0" xfId="4" applyNumberFormat="1" applyFont="1" applyFill="1">
      <alignment horizontal="left"/>
    </xf>
    <xf numFmtId="0" fontId="21" fillId="35" borderId="0" xfId="2" applyNumberFormat="1" applyFont="1" applyFill="1" applyBorder="1" applyAlignment="1">
      <alignment horizontal="left" vertical="center"/>
    </xf>
    <xf numFmtId="0" fontId="20" fillId="35" borderId="0" xfId="3" applyNumberFormat="1" applyFont="1" applyFill="1" applyAlignment="1">
      <alignment horizontal="left" vertical="top"/>
    </xf>
    <xf numFmtId="0" fontId="20" fillId="35" borderId="0" xfId="3" applyNumberFormat="1" applyFont="1" applyFill="1" applyAlignment="1">
      <alignment horizontal="left" vertical="top" wrapText="1"/>
    </xf>
    <xf numFmtId="0" fontId="22" fillId="35" borderId="0" xfId="0" applyFont="1" applyFill="1">
      <alignment horizontal="left" wrapText="1"/>
    </xf>
    <xf numFmtId="0" fontId="22" fillId="35" borderId="0" xfId="12" applyFont="1" applyFill="1" applyAlignment="1">
      <alignment horizontal="left" wrapText="1" indent="5"/>
    </xf>
    <xf numFmtId="0" fontId="22" fillId="35" borderId="0" xfId="12" applyFont="1" applyFill="1">
      <alignment horizontal="left" wrapText="1"/>
    </xf>
  </cellXfs>
  <cellStyles count="52">
    <cellStyle name="20% - Accent1" xfId="9" builtinId="30" customBuiltin="1"/>
    <cellStyle name="20% - Accent2" xfId="33" builtinId="34" customBuiltin="1"/>
    <cellStyle name="20% - Accent3" xfId="37" builtinId="38" customBuiltin="1"/>
    <cellStyle name="20% - Accent4" xfId="41" builtinId="42" customBuiltin="1"/>
    <cellStyle name="20% - Accent5" xfId="45" builtinId="46" customBuiltin="1"/>
    <cellStyle name="20% - Accent6" xfId="49" builtinId="50" customBuiltin="1"/>
    <cellStyle name="40% - Accent1" xfId="18" builtinId="31" customBuiltin="1"/>
    <cellStyle name="40% - Accent2" xfId="34" builtinId="35" customBuiltin="1"/>
    <cellStyle name="40% - Accent3" xfId="38" builtinId="39" customBuiltin="1"/>
    <cellStyle name="40% - Accent4" xfId="42" builtinId="43" customBuiltin="1"/>
    <cellStyle name="40% - Accent5" xfId="46" builtinId="47" customBuiltin="1"/>
    <cellStyle name="40% - Accent6" xfId="50" builtinId="51" customBuiltin="1"/>
    <cellStyle name="60% - Accent1" xfId="31" builtinId="32" customBuiltin="1"/>
    <cellStyle name="60% - Accent2" xfId="35" builtinId="36" customBuiltin="1"/>
    <cellStyle name="60% - Accent3" xfId="39" builtinId="40" customBuiltin="1"/>
    <cellStyle name="60% - Accent4" xfId="43" builtinId="44" customBuiltin="1"/>
    <cellStyle name="60% - Accent5" xfId="47" builtinId="48" customBuiltin="1"/>
    <cellStyle name="60% - Accent6" xfId="51" builtinId="52" customBuiltin="1"/>
    <cellStyle name="Accent1" xfId="30" builtinId="29" customBuiltin="1"/>
    <cellStyle name="Accent2" xfId="32" builtinId="33" customBuiltin="1"/>
    <cellStyle name="Accent3" xfId="36" builtinId="37" customBuiltin="1"/>
    <cellStyle name="Accent4" xfId="40" builtinId="41" customBuiltin="1"/>
    <cellStyle name="Accent5" xfId="44" builtinId="45" customBuiltin="1"/>
    <cellStyle name="Accent6" xfId="48" builtinId="49" customBuiltin="1"/>
    <cellStyle name="Berekening" xfId="26" builtinId="22" customBuiltin="1"/>
    <cellStyle name="Controlecel" xfId="28" builtinId="23" customBuiltin="1"/>
    <cellStyle name="Date" xfId="10" xr:uid="{00000000-0005-0000-0000-00001A000000}"/>
    <cellStyle name="Gekoppelde cel" xfId="27" builtinId="24" customBuiltin="1"/>
    <cellStyle name="Gevolgde hyperlink" xfId="13" builtinId="9" customBuiltin="1"/>
    <cellStyle name="Goed" xfId="21" builtinId="26" customBuiltin="1"/>
    <cellStyle name="Hyperlink" xfId="12" builtinId="8" customBuiltin="1"/>
    <cellStyle name="Invoer" xfId="24" builtinId="20" customBuiltin="1"/>
    <cellStyle name="Komma" xfId="19" builtinId="3" customBuiltin="1"/>
    <cellStyle name="Komma [0]" xfId="20" builtinId="6" customBuiltin="1"/>
    <cellStyle name="Kop 1" xfId="3" builtinId="16" customBuiltin="1"/>
    <cellStyle name="Kop 2" xfId="4" builtinId="17" customBuiltin="1"/>
    <cellStyle name="Kop 3" xfId="5" builtinId="18" customBuiltin="1"/>
    <cellStyle name="Kop 4" xfId="6" builtinId="19" customBuiltin="1"/>
    <cellStyle name="Neutraal" xfId="23" builtinId="28" customBuiltin="1"/>
    <cellStyle name="Notitie" xfId="1" builtinId="10" customBuiltin="1"/>
    <cellStyle name="Ongeldig" xfId="22" builtinId="27" customBuiltin="1"/>
    <cellStyle name="Phone" xfId="11" xr:uid="{00000000-0005-0000-0000-000029000000}"/>
    <cellStyle name="Procent" xfId="15" builtinId="5" customBuiltin="1"/>
    <cellStyle name="Right Alignment" xfId="16" xr:uid="{00000000-0005-0000-0000-00002B000000}"/>
    <cellStyle name="Standaard" xfId="0" builtinId="0" customBuiltin="1"/>
    <cellStyle name="Titel" xfId="2" builtinId="15" customBuiltin="1"/>
    <cellStyle name="Totaal" xfId="8" builtinId="25" customBuiltin="1"/>
    <cellStyle name="Uitvoer" xfId="25" builtinId="21" customBuiltin="1"/>
    <cellStyle name="Valuta" xfId="14" builtinId="4" customBuiltin="1"/>
    <cellStyle name="Valuta [0]" xfId="17" builtinId="7" customBuiltin="1"/>
    <cellStyle name="Verklarende tekst" xfId="7" builtinId="53" customBuiltin="1"/>
    <cellStyle name="Waarschuwingstekst" xfId="29" builtinId="11" customBuiltin="1"/>
  </cellStyles>
  <dxfs count="7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color theme="3" tint="-0.24994659260841701"/>
      </font>
    </dxf>
    <dxf>
      <font>
        <b/>
        <color theme="1"/>
      </font>
    </dxf>
    <dxf>
      <font>
        <b val="0"/>
        <i val="0"/>
        <color theme="3" tint="-0.24994659260841701"/>
      </font>
      <border diagonalUp="0" diagonalDown="0">
        <left/>
        <right/>
        <top style="thin">
          <color theme="4" tint="0.39991454817346722"/>
        </top>
        <bottom/>
        <vertical/>
        <horizontal/>
      </border>
    </dxf>
    <dxf>
      <font>
        <b val="0"/>
        <i val="0"/>
        <color theme="0"/>
      </font>
      <fill>
        <gradientFill degree="90">
          <stop position="0">
            <color theme="4"/>
          </stop>
          <stop position="1">
            <color theme="4" tint="-0.49803155613879818"/>
          </stop>
        </gradient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1" defaultTableStyle="Service Invoice" defaultPivotStyle="PivotStyleLight16">
    <tableStyle name="Service Invoice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CECEC"/>
      <rgbColor rgb="003B5E91"/>
      <rgbColor rgb="00333333"/>
    </indexedColors>
    <mruColors>
      <color rgb="FFE2E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</xdr:row>
      <xdr:rowOff>1</xdr:rowOff>
    </xdr:from>
    <xdr:ext cx="1104900" cy="560342"/>
    <xdr:pic>
      <xdr:nvPicPr>
        <xdr:cNvPr id="2" name="Afbeelding 1">
          <a:extLst>
            <a:ext uri="{FF2B5EF4-FFF2-40B4-BE49-F238E27FC236}">
              <a16:creationId xmlns:a16="http://schemas.microsoft.com/office/drawing/2014/main" id="{7BA63DE1-9D33-4F4E-A09C-CD56FC4EB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67640" y="891541"/>
          <a:ext cx="1104900" cy="5603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Gro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Segoe">
      <a:majorFont>
        <a:latin typeface="Segoe UI Light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4CC34-6558-4CB5-8FF1-398B8806B503}">
  <sheetPr>
    <pageSetUpPr fitToPage="1"/>
  </sheetPr>
  <dimension ref="A1:H34"/>
  <sheetViews>
    <sheetView showGridLines="0" tabSelected="1" zoomScale="90" zoomScaleNormal="90" workbookViewId="0">
      <selection activeCell="D2" sqref="D2"/>
    </sheetView>
  </sheetViews>
  <sheetFormatPr defaultColWidth="8.75" defaultRowHeight="16.5" x14ac:dyDescent="0.3"/>
  <cols>
    <col min="1" max="1" width="2.25" customWidth="1"/>
    <col min="2" max="2" width="7.75" customWidth="1"/>
    <col min="3" max="3" width="15.5" customWidth="1"/>
    <col min="4" max="4" width="40.625" customWidth="1"/>
    <col min="5" max="5" width="21.75" customWidth="1"/>
    <col min="6" max="6" width="15.625" customWidth="1"/>
    <col min="7" max="7" width="2.125" customWidth="1"/>
    <col min="8" max="8" width="25.625" hidden="1" customWidth="1"/>
  </cols>
  <sheetData>
    <row r="1" spans="1:7" ht="18.600000000000001" customHeight="1" x14ac:dyDescent="0.3">
      <c r="A1" s="13"/>
      <c r="B1" s="14"/>
      <c r="C1" s="14"/>
      <c r="D1" s="15"/>
      <c r="E1" s="33"/>
      <c r="F1" s="33"/>
      <c r="G1" s="13"/>
    </row>
    <row r="2" spans="1:7" ht="14.65" customHeight="1" x14ac:dyDescent="0.3">
      <c r="A2" s="13"/>
      <c r="B2" s="34" t="s">
        <v>36</v>
      </c>
      <c r="C2" s="34"/>
      <c r="D2" s="3"/>
      <c r="E2" s="19"/>
      <c r="F2" s="19"/>
      <c r="G2" s="20"/>
    </row>
    <row r="3" spans="1:7" ht="15" customHeight="1" x14ac:dyDescent="0.3">
      <c r="A3" s="13"/>
      <c r="B3" s="35" t="s">
        <v>37</v>
      </c>
      <c r="C3" s="35"/>
      <c r="D3" s="3"/>
      <c r="E3" s="33"/>
      <c r="F3" s="33"/>
      <c r="G3" s="13"/>
    </row>
    <row r="4" spans="1:7" ht="22.15" customHeight="1" x14ac:dyDescent="0.3">
      <c r="A4" s="13"/>
      <c r="B4" s="16"/>
      <c r="C4" s="16"/>
      <c r="D4" s="15"/>
      <c r="E4" s="21"/>
      <c r="F4" s="21"/>
      <c r="G4" s="13"/>
    </row>
    <row r="5" spans="1:7" ht="30" x14ac:dyDescent="0.3">
      <c r="A5" s="13"/>
      <c r="B5" s="13"/>
      <c r="C5" s="14"/>
      <c r="D5" s="15"/>
      <c r="E5" s="33" t="s">
        <v>0</v>
      </c>
      <c r="F5" s="33"/>
      <c r="G5" s="13"/>
    </row>
    <row r="6" spans="1:7" x14ac:dyDescent="0.3">
      <c r="A6" s="13"/>
      <c r="B6" s="32"/>
      <c r="C6" s="32"/>
      <c r="D6" s="32"/>
      <c r="E6" s="22"/>
      <c r="F6" s="22"/>
      <c r="G6" s="13"/>
    </row>
    <row r="7" spans="1:7" x14ac:dyDescent="0.3">
      <c r="A7" s="13"/>
      <c r="B7" s="36" t="s">
        <v>1</v>
      </c>
      <c r="C7" s="36"/>
      <c r="D7" s="36"/>
      <c r="E7" s="23" t="s">
        <v>19</v>
      </c>
      <c r="F7" s="3"/>
      <c r="G7" s="13"/>
    </row>
    <row r="8" spans="1:7" x14ac:dyDescent="0.3">
      <c r="A8" s="13"/>
      <c r="B8" s="36" t="s">
        <v>43</v>
      </c>
      <c r="C8" s="36"/>
      <c r="D8" s="36"/>
      <c r="E8" s="23" t="s">
        <v>20</v>
      </c>
      <c r="F8" s="10"/>
      <c r="G8" s="13"/>
    </row>
    <row r="9" spans="1:7" ht="16.899999999999999" customHeight="1" x14ac:dyDescent="0.3">
      <c r="A9" s="13"/>
      <c r="B9" s="36" t="s">
        <v>2</v>
      </c>
      <c r="C9" s="36"/>
      <c r="D9" s="36"/>
      <c r="E9" s="23" t="s">
        <v>21</v>
      </c>
      <c r="F9" s="11"/>
      <c r="G9" s="13"/>
    </row>
    <row r="10" spans="1:7" ht="16.899999999999999" customHeight="1" x14ac:dyDescent="0.3">
      <c r="A10" s="13"/>
      <c r="B10" s="36" t="s">
        <v>3</v>
      </c>
      <c r="C10" s="36"/>
      <c r="D10" s="36"/>
      <c r="E10" s="13"/>
      <c r="F10" s="13"/>
      <c r="G10" s="13"/>
    </row>
    <row r="11" spans="1:7" ht="15.6" customHeight="1" x14ac:dyDescent="0.3">
      <c r="A11" s="13"/>
      <c r="B11" s="17"/>
      <c r="C11" s="17"/>
      <c r="D11" s="13"/>
      <c r="E11" s="13"/>
      <c r="F11" s="13"/>
      <c r="G11" s="13"/>
    </row>
    <row r="12" spans="1:7" ht="16.899999999999999" customHeight="1" x14ac:dyDescent="0.3">
      <c r="A12" s="13"/>
      <c r="B12" s="37" t="s">
        <v>17</v>
      </c>
      <c r="C12" s="37"/>
      <c r="D12" s="4"/>
      <c r="E12" s="13"/>
      <c r="F12" s="13"/>
      <c r="G12" s="13"/>
    </row>
    <row r="13" spans="1:7" x14ac:dyDescent="0.3">
      <c r="A13" s="13"/>
      <c r="B13" s="37" t="s">
        <v>18</v>
      </c>
      <c r="C13" s="37"/>
      <c r="D13" s="4"/>
      <c r="E13" s="13"/>
      <c r="F13" s="13"/>
      <c r="G13" s="13"/>
    </row>
    <row r="14" spans="1:7" x14ac:dyDescent="0.3">
      <c r="A14" s="13"/>
      <c r="B14" s="38"/>
      <c r="C14" s="38"/>
      <c r="D14" s="4"/>
      <c r="E14" s="13"/>
      <c r="F14" s="13"/>
      <c r="G14" s="13"/>
    </row>
    <row r="15" spans="1:7" x14ac:dyDescent="0.3">
      <c r="A15" s="13"/>
      <c r="B15" s="38"/>
      <c r="C15" s="38"/>
      <c r="D15" s="4"/>
      <c r="E15" s="13"/>
      <c r="F15" s="13"/>
      <c r="G15" s="13"/>
    </row>
    <row r="16" spans="1:7" x14ac:dyDescent="0.3">
      <c r="A16" s="13"/>
      <c r="B16" s="18"/>
      <c r="C16" s="18"/>
      <c r="D16" s="18"/>
      <c r="E16" s="13"/>
      <c r="F16" s="13"/>
      <c r="G16" s="13"/>
    </row>
    <row r="17" spans="1:8" x14ac:dyDescent="0.3">
      <c r="A17" s="13"/>
      <c r="B17" s="31" t="s">
        <v>4</v>
      </c>
      <c r="C17" s="31" t="s">
        <v>23</v>
      </c>
      <c r="D17" s="31" t="s">
        <v>6</v>
      </c>
      <c r="E17" s="31" t="s">
        <v>7</v>
      </c>
      <c r="F17" s="31" t="s">
        <v>22</v>
      </c>
      <c r="G17" s="13"/>
    </row>
    <row r="18" spans="1:8" x14ac:dyDescent="0.3">
      <c r="A18" s="13"/>
      <c r="B18" s="12"/>
      <c r="C18" s="29" t="s">
        <v>35</v>
      </c>
      <c r="D18" s="2" t="str">
        <f>IFERROR(VLOOKUP(C18,gegevensblad!A:C,2,0)&amp;"","")</f>
        <v/>
      </c>
      <c r="E18" s="5">
        <f>IFERROR(VLOOKUP(C18,gegevensblad!A:D,3,0),"")</f>
        <v>0</v>
      </c>
      <c r="F18" s="6"/>
      <c r="G18" s="13"/>
      <c r="H18" t="str">
        <f ca="1">IFERROR(_xlfn.FORMULATEXT(F18),"")</f>
        <v/>
      </c>
    </row>
    <row r="19" spans="1:8" x14ac:dyDescent="0.3">
      <c r="A19" s="13"/>
      <c r="B19" s="12"/>
      <c r="C19" s="29" t="s">
        <v>35</v>
      </c>
      <c r="D19" s="2" t="str">
        <f>IFERROR(VLOOKUP(C19,gegevensblad!A:C,2,0)&amp;"","")</f>
        <v/>
      </c>
      <c r="E19" s="5">
        <f>IFERROR(VLOOKUP(C19,gegevensblad!A:D,3,0),"")</f>
        <v>0</v>
      </c>
      <c r="F19" s="6"/>
      <c r="G19" s="13"/>
      <c r="H19" t="str">
        <f t="shared" ref="H19:H25" ca="1" si="0">IFERROR(_xlfn.FORMULATEXT(F19),"")</f>
        <v/>
      </c>
    </row>
    <row r="20" spans="1:8" x14ac:dyDescent="0.3">
      <c r="A20" s="13"/>
      <c r="B20" s="12"/>
      <c r="C20" s="29" t="s">
        <v>35</v>
      </c>
      <c r="D20" s="2" t="str">
        <f>IFERROR(VLOOKUP(C20,gegevensblad!A:C,2,0)&amp;"","")</f>
        <v/>
      </c>
      <c r="E20" s="5">
        <f>IFERROR(VLOOKUP(C20,gegevensblad!A:D,3,0),"")</f>
        <v>0</v>
      </c>
      <c r="F20" s="6"/>
      <c r="G20" s="13"/>
      <c r="H20" t="str">
        <f t="shared" ca="1" si="0"/>
        <v/>
      </c>
    </row>
    <row r="21" spans="1:8" x14ac:dyDescent="0.3">
      <c r="A21" s="13"/>
      <c r="B21" s="12"/>
      <c r="C21" s="29" t="s">
        <v>35</v>
      </c>
      <c r="D21" s="2" t="str">
        <f>IFERROR(VLOOKUP(C21,gegevensblad!A:C,2,0)&amp;"","")</f>
        <v/>
      </c>
      <c r="E21" s="5">
        <f>IFERROR(VLOOKUP(C21,gegevensblad!A:D,3,0),"")</f>
        <v>0</v>
      </c>
      <c r="F21" s="6"/>
      <c r="G21" s="13"/>
      <c r="H21" t="str">
        <f t="shared" ca="1" si="0"/>
        <v/>
      </c>
    </row>
    <row r="22" spans="1:8" x14ac:dyDescent="0.3">
      <c r="A22" s="13"/>
      <c r="B22" s="12"/>
      <c r="C22" s="29" t="s">
        <v>35</v>
      </c>
      <c r="D22" s="2" t="str">
        <f>IFERROR(VLOOKUP(C22,gegevensblad!A:C,2,0)&amp;"","")</f>
        <v/>
      </c>
      <c r="E22" s="5">
        <f>IFERROR(VLOOKUP(C22,gegevensblad!A:D,3,0),"")</f>
        <v>0</v>
      </c>
      <c r="F22" s="6"/>
      <c r="G22" s="13"/>
      <c r="H22" t="str">
        <f t="shared" ca="1" si="0"/>
        <v/>
      </c>
    </row>
    <row r="23" spans="1:8" x14ac:dyDescent="0.3">
      <c r="A23" s="13"/>
      <c r="B23" s="24"/>
      <c r="C23" s="24"/>
      <c r="D23" s="24"/>
      <c r="E23" s="25" t="s">
        <v>8</v>
      </c>
      <c r="F23" s="7"/>
      <c r="G23" s="13"/>
      <c r="H23" t="str">
        <f t="shared" ca="1" si="0"/>
        <v/>
      </c>
    </row>
    <row r="24" spans="1:8" x14ac:dyDescent="0.3">
      <c r="A24" s="13"/>
      <c r="B24" s="13"/>
      <c r="C24" s="13"/>
      <c r="D24" s="26" t="s">
        <v>9</v>
      </c>
      <c r="E24" s="30"/>
      <c r="F24" s="8"/>
      <c r="G24" s="13"/>
      <c r="H24" t="str">
        <f t="shared" ca="1" si="0"/>
        <v/>
      </c>
    </row>
    <row r="25" spans="1:8" x14ac:dyDescent="0.3">
      <c r="A25" s="13"/>
      <c r="B25" s="27"/>
      <c r="C25" s="27"/>
      <c r="D25" s="27"/>
      <c r="E25" s="27" t="s">
        <v>10</v>
      </c>
      <c r="F25" s="9"/>
      <c r="G25" s="13"/>
      <c r="H25" t="str">
        <f t="shared" ca="1" si="0"/>
        <v/>
      </c>
    </row>
    <row r="26" spans="1:8" x14ac:dyDescent="0.3">
      <c r="A26" s="13"/>
      <c r="B26" s="36"/>
      <c r="C26" s="36"/>
      <c r="D26" s="36"/>
      <c r="E26" s="36"/>
      <c r="F26" s="36"/>
      <c r="G26" s="13"/>
    </row>
    <row r="27" spans="1:8" ht="16.5" customHeight="1" x14ac:dyDescent="0.3">
      <c r="A27" s="13"/>
      <c r="B27" s="28" t="s">
        <v>42</v>
      </c>
      <c r="C27" s="27"/>
      <c r="D27" s="13"/>
      <c r="E27" s="13"/>
      <c r="F27" s="13"/>
      <c r="G27" s="13"/>
    </row>
    <row r="28" spans="1:8" x14ac:dyDescent="0.3">
      <c r="A28" s="13"/>
      <c r="B28" s="13"/>
      <c r="C28" s="13"/>
      <c r="D28" s="13"/>
      <c r="E28" s="13"/>
      <c r="F28" s="13"/>
      <c r="G28" s="13"/>
    </row>
    <row r="29" spans="1:8" ht="16.5" customHeight="1" x14ac:dyDescent="0.3">
      <c r="A29" s="13"/>
      <c r="B29" s="36" t="s">
        <v>11</v>
      </c>
      <c r="C29" s="36"/>
      <c r="D29" s="36"/>
      <c r="E29" s="13"/>
      <c r="F29" s="13"/>
      <c r="G29" s="13"/>
    </row>
    <row r="30" spans="1:8" x14ac:dyDescent="0.3">
      <c r="A30" s="13"/>
      <c r="B30" s="13"/>
      <c r="C30" s="13"/>
      <c r="D30" s="13"/>
      <c r="E30" s="13"/>
      <c r="F30" s="13"/>
      <c r="G30" s="13"/>
    </row>
    <row r="31" spans="1:8" ht="16.899999999999999" customHeight="1" x14ac:dyDescent="0.3">
      <c r="A31" s="13"/>
      <c r="B31" s="36" t="s">
        <v>12</v>
      </c>
      <c r="C31" s="36"/>
      <c r="D31" s="36"/>
      <c r="E31" s="13"/>
      <c r="F31" s="13"/>
      <c r="G31" s="13"/>
    </row>
    <row r="32" spans="1:8" x14ac:dyDescent="0.3">
      <c r="A32" s="13"/>
      <c r="B32" s="13"/>
      <c r="C32" s="13"/>
      <c r="D32" s="13"/>
      <c r="E32" s="13"/>
      <c r="F32" s="13"/>
      <c r="G32" s="13"/>
    </row>
    <row r="33" spans="1:7" x14ac:dyDescent="0.3">
      <c r="A33" s="13"/>
      <c r="B33" s="36" t="s">
        <v>34</v>
      </c>
      <c r="C33" s="36"/>
      <c r="D33" s="36"/>
      <c r="E33" s="13"/>
      <c r="F33" s="13"/>
      <c r="G33" s="13"/>
    </row>
    <row r="34" spans="1:7" x14ac:dyDescent="0.3">
      <c r="A34" s="13"/>
      <c r="B34" s="13"/>
      <c r="C34" s="13"/>
      <c r="D34" s="13"/>
      <c r="E34" s="13"/>
      <c r="F34" s="13"/>
      <c r="G34" s="13"/>
    </row>
  </sheetData>
  <sheetProtection sheet="1" objects="1" scenarios="1"/>
  <mergeCells count="18">
    <mergeCell ref="B33:D33"/>
    <mergeCell ref="B7:D7"/>
    <mergeCell ref="B8:D8"/>
    <mergeCell ref="B9:D9"/>
    <mergeCell ref="B10:D10"/>
    <mergeCell ref="B26:F26"/>
    <mergeCell ref="B12:C12"/>
    <mergeCell ref="B13:C13"/>
    <mergeCell ref="B14:C14"/>
    <mergeCell ref="B15:C15"/>
    <mergeCell ref="B29:D29"/>
    <mergeCell ref="B31:D31"/>
    <mergeCell ref="B6:D6"/>
    <mergeCell ref="E1:F1"/>
    <mergeCell ref="B2:C2"/>
    <mergeCell ref="B3:C3"/>
    <mergeCell ref="E3:F3"/>
    <mergeCell ref="E5:F5"/>
  </mergeCells>
  <phoneticPr fontId="27" type="noConversion"/>
  <pageMargins left="0.7" right="0.7" top="0.75" bottom="0.75" header="0.3" footer="0.3"/>
  <pageSetup paperSize="9" scale="84" orientation="landscape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0A581B8-91AF-4182-89E5-D4D6385EB569}">
          <x14:formula1>
            <xm:f>gegevensblad!$A$2:$A$21</xm:f>
          </x14:formula1>
          <xm:sqref>C18:C22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BBAFE-B6A2-4AF5-B9A5-0606BBAD48BE}">
  <sheetPr codeName="Blad3"/>
  <dimension ref="A1:C21"/>
  <sheetViews>
    <sheetView workbookViewId="0">
      <selection activeCell="B17" sqref="B17"/>
    </sheetView>
  </sheetViews>
  <sheetFormatPr defaultRowHeight="16.5" x14ac:dyDescent="0.3"/>
  <cols>
    <col min="2" max="2" width="46.75" customWidth="1"/>
  </cols>
  <sheetData>
    <row r="1" spans="1:3" x14ac:dyDescent="0.3">
      <c r="A1" t="s">
        <v>5</v>
      </c>
      <c r="B1" t="s">
        <v>6</v>
      </c>
      <c r="C1" t="s">
        <v>13</v>
      </c>
    </row>
    <row r="2" spans="1:3" x14ac:dyDescent="0.3">
      <c r="A2" t="s">
        <v>24</v>
      </c>
    </row>
    <row r="3" spans="1:3" x14ac:dyDescent="0.3">
      <c r="A3">
        <v>25012</v>
      </c>
      <c r="B3" t="s">
        <v>26</v>
      </c>
      <c r="C3" s="1">
        <v>11.05</v>
      </c>
    </row>
    <row r="4" spans="1:3" x14ac:dyDescent="0.3">
      <c r="A4">
        <v>25015</v>
      </c>
      <c r="B4" t="s">
        <v>27</v>
      </c>
      <c r="C4" s="1">
        <v>5.4</v>
      </c>
    </row>
    <row r="5" spans="1:3" x14ac:dyDescent="0.3">
      <c r="A5">
        <v>25016</v>
      </c>
      <c r="B5" t="s">
        <v>28</v>
      </c>
      <c r="C5" s="1">
        <v>5.0999999999999996</v>
      </c>
    </row>
    <row r="6" spans="1:3" x14ac:dyDescent="0.3">
      <c r="A6">
        <v>25022</v>
      </c>
      <c r="B6" t="s">
        <v>25</v>
      </c>
      <c r="C6" s="1">
        <v>9.9</v>
      </c>
    </row>
    <row r="7" spans="1:3" x14ac:dyDescent="0.3">
      <c r="A7">
        <v>25025</v>
      </c>
      <c r="B7" t="s">
        <v>15</v>
      </c>
      <c r="C7" s="1">
        <v>4.7</v>
      </c>
    </row>
    <row r="8" spans="1:3" x14ac:dyDescent="0.3">
      <c r="A8">
        <v>25026</v>
      </c>
      <c r="B8" t="s">
        <v>16</v>
      </c>
      <c r="C8" s="1">
        <v>4.5999999999999996</v>
      </c>
    </row>
    <row r="9" spans="1:3" x14ac:dyDescent="0.3">
      <c r="C9" s="1"/>
    </row>
    <row r="10" spans="1:3" x14ac:dyDescent="0.3">
      <c r="A10">
        <v>25121</v>
      </c>
      <c r="B10" t="s">
        <v>30</v>
      </c>
      <c r="C10" s="1">
        <v>5</v>
      </c>
    </row>
    <row r="11" spans="1:3" x14ac:dyDescent="0.3">
      <c r="A11">
        <v>25123</v>
      </c>
      <c r="B11" t="s">
        <v>31</v>
      </c>
      <c r="C11" s="1">
        <v>3.6</v>
      </c>
    </row>
    <row r="12" spans="1:3" x14ac:dyDescent="0.3">
      <c r="A12">
        <v>25125</v>
      </c>
      <c r="B12" t="s">
        <v>32</v>
      </c>
      <c r="C12" s="1">
        <v>3.8</v>
      </c>
    </row>
    <row r="13" spans="1:3" x14ac:dyDescent="0.3">
      <c r="A13">
        <v>25127</v>
      </c>
      <c r="B13" t="s">
        <v>33</v>
      </c>
      <c r="C13" s="1">
        <v>4.4000000000000004</v>
      </c>
    </row>
    <row r="14" spans="1:3" x14ac:dyDescent="0.3">
      <c r="C14" s="1"/>
    </row>
    <row r="15" spans="1:3" x14ac:dyDescent="0.3">
      <c r="A15">
        <v>25211</v>
      </c>
      <c r="B15" t="s">
        <v>38</v>
      </c>
      <c r="C15" s="1">
        <v>7</v>
      </c>
    </row>
    <row r="16" spans="1:3" x14ac:dyDescent="0.3">
      <c r="A16">
        <v>25221</v>
      </c>
      <c r="B16" t="s">
        <v>39</v>
      </c>
      <c r="C16" s="1">
        <v>2.65</v>
      </c>
    </row>
    <row r="17" spans="1:3" x14ac:dyDescent="0.3">
      <c r="C17" s="1"/>
    </row>
    <row r="18" spans="1:3" x14ac:dyDescent="0.3">
      <c r="A18">
        <v>25311</v>
      </c>
      <c r="B18" t="s">
        <v>29</v>
      </c>
      <c r="C18" s="1">
        <v>7.55</v>
      </c>
    </row>
    <row r="19" spans="1:3" x14ac:dyDescent="0.3">
      <c r="A19">
        <v>25312</v>
      </c>
      <c r="B19" t="s">
        <v>40</v>
      </c>
      <c r="C19" s="1">
        <v>11.65</v>
      </c>
    </row>
    <row r="20" spans="1:3" x14ac:dyDescent="0.3">
      <c r="A20">
        <v>25321</v>
      </c>
      <c r="B20" t="s">
        <v>14</v>
      </c>
      <c r="C20" s="1">
        <v>5.35</v>
      </c>
    </row>
    <row r="21" spans="1:3" x14ac:dyDescent="0.3">
      <c r="A21">
        <v>25322</v>
      </c>
      <c r="B21" t="s">
        <v>41</v>
      </c>
      <c r="C21" s="1">
        <v>5.95</v>
      </c>
    </row>
  </sheetData>
  <sheetProtection selectLockedCells="1" selectUnlockedCells="1"/>
  <autoFilter ref="A1:C21" xr:uid="{F36BBAFE-B6A2-4AF5-B9A5-0606BBAD48BE}">
    <sortState xmlns:xlrd2="http://schemas.microsoft.com/office/spreadsheetml/2017/richdata2" ref="A2:C21">
      <sortCondition ref="A1:A21"/>
    </sortState>
  </autoFilter>
  <sortState xmlns:xlrd2="http://schemas.microsoft.com/office/spreadsheetml/2017/richdata2" ref="B3:B21">
    <sortCondition ref="B3:B21"/>
  </sortState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s q m i d = " a d c b d 6 7 5 - d 9 6 3 - 4 c e f - b 0 7 0 - 2 8 a 8 c b 5 f e 4 f 0 "   x m l n s = " h t t p : / / s c h e m a s . m i c r o s o f t . c o m / D a t a M a s h u p " > A A A A A B Q D A A B Q S w M E F A A C A A g A r 3 P X V t L W a I W k A A A A 9 g A A A B I A H A B D b 2 5 m a W c v U G F j a 2 F n Z S 5 4 b W w g o h g A K K A U A A A A A A A A A A A A A A A A A A A A A A A A A A A A h Y 8 x D o I w G I W v Q r r T l p K o I T 9 l c A V j Y m J c m 1 K h E Y q h x X I 3 B 4 / k F c Q o 6 u b 4 v v c N 7 9 2 v N 8 j G t g k u q r e 6 M y m K M E W B M r I r t a l S N L h j u E I Z h 6 2 Q J 1 G p Y J K N T U Z b p q h 2 7 p w Q 4 r 3 H P s Z d X x F G a U Q O R b 6 T t W o F + s j 6 v x x q Y 5 0 w U i E O + 9 c Y z n A U L X G 8 Y J g C m S E U 2 n w F N u 1 9 t j 8 Q 1 k P j h l 5 x 0 4 S b H M g c g b w / 8 A d Q S w M E F A A C A A g A r 3 P X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9 z 1 1 Y o i k e 4 D g A A A B E A A A A T A B w A R m 9 y b X V s Y X M v U 2 V j d G l v b j E u b S C i G A A o o B Q A A A A A A A A A A A A A A A A A A A A A A A A A A A A r T k 0 u y c z P U w i G 0 I b W A F B L A Q I t A B Q A A g A I A K 9 z 1 1 b S 1 m i F p A A A A P Y A A A A S A A A A A A A A A A A A A A A A A A A A A A B D b 2 5 m a W c v U G F j a 2 F n Z S 5 4 b W x Q S w E C L Q A U A A I A C A C v c 9 d W D 8 r p q 6 Q A A A D p A A A A E w A A A A A A A A A A A A A A A A D w A A A A W 0 N v b n R l b n R f V H l w Z X N d L n h t b F B L A Q I t A B Q A A g A I A K 9 z 1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w M 2 Q e Q D D V R 4 B T c C f l w B Q J A A A A A A I A A A A A A B B m A A A A A Q A A I A A A A F m 0 w u K 8 X D o M D c G J Q b W a q j Q / E c w 4 R o g 7 r B c k V / c B s K H t A A A A A A 6 A A A A A A g A A I A A A A M i M j Z k E J C W d i V c b 2 C 6 c g F L Q I N G i H P S 2 p U S r 2 j j z A 9 C P U A A A A P K m p 6 E W Q R W w n H S 9 v p C V D D a 7 v B t y F U L 9 H K 0 H d B b Y t K j a o B e 6 C t r 6 / d g r Z q l 2 o 3 w M P L E H R q K 1 / Q I N A r V 0 S g h x S H k d s 9 2 g D j H T p D p s b 7 5 a 9 g v b Q A A A A J 6 o S U w x 6 b l g a 6 V i 8 L A Z F s y F t Y Y F T 6 C J X J o L h J B J Y a D n h h Z + c N g I d 4 G V U P M K d 7 H a A G t G E a g x w C x 0 R T 3 J e b l g 3 k E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MediaLengthInSeconds xmlns="8cba35a4-e489-4644-a3e6-9a408ba0738f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60CC57-EC21-4CB0-BA26-AA69008045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D0DBA3-312C-4341-964D-A706C46A73E7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B357E0C2-EF5C-4106-B7AB-49A595BD5DBD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f84c3222-95fc-4125-b436-65e5003bd07b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d750a8c4-aed0-4732-ae6b-878329445fd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289385E-274E-47ED-AE1E-3CEE6D9A862A}"/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Offerte</vt:lpstr>
      <vt:lpstr>gegevensblad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2024-10-24T07:35:01Z</cp:lastPrinted>
  <dcterms:created xsi:type="dcterms:W3CDTF">2023-10-18T11:48:32Z</dcterms:created>
  <dcterms:modified xsi:type="dcterms:W3CDTF">2024-10-24T07:36:25Z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Order">
    <vt:r8>427300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